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<sst xmlns="http://schemas.openxmlformats.org/spreadsheetml/2006/main" count="29" uniqueCount="29">
  <si>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Indtægter:</t>
  </si>
  <si>
    <t>(Drift)</t>
  </si>
  <si>
    <t>Driftsindtægter i alt (ex moms)</t>
  </si>
  <si>
    <t>Lejeindtægter antenne</t>
  </si>
  <si>
    <t>Renteindtægter</t>
  </si>
  <si>
    <t>Udgifter (Drift)</t>
  </si>
  <si>
    <t>El-forsyning</t>
  </si>
  <si>
    <t>Revision</t>
  </si>
  <si>
    <t>Afskrivning på anlæg</t>
  </si>
  <si>
    <t>Resultat</t>
  </si>
  <si>
    <t>Udgifter i alt (ex.moms)</t>
  </si>
  <si>
    <t>Repræsentation m.v.</t>
  </si>
  <si>
    <t>Bestyrelse</t>
  </si>
  <si>
    <t>Royality Stofa</t>
  </si>
  <si>
    <t>Diverse</t>
  </si>
  <si>
    <t>Investeringer</t>
  </si>
  <si>
    <t>Vedligeholdelse af anlæg mv</t>
  </si>
  <si>
    <t>Administration/kontorartikler</t>
  </si>
  <si>
    <t>FDA-kontingent/forsikring</t>
  </si>
  <si>
    <t>Info-kanal</t>
  </si>
  <si>
    <t>IT-udgifter</t>
  </si>
  <si>
    <t>Kontingent opkrævet af Stofa</t>
  </si>
  <si>
    <t>Elafgift (Fradrag)</t>
  </si>
  <si>
    <t>Hjemmeside</t>
  </si>
  <si>
    <t>Møder, kørsel mv</t>
  </si>
  <si>
    <t>Porto, annoncer, medlemsblad</t>
  </si>
  <si>
    <t>Regnskab</t>
  </si>
  <si>
    <t>Diverse (Copydan-regulering)</t>
  </si>
  <si>
    <t>Driftsbudget for 2018 og 19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</si>
</sst>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42" zoomScaleNormal="142" zoomScalePageLayoutView="0" workbookViewId="0" topLeftCell="A5">
      <selection activeCell="I32" sqref="I32"/>
    </sheetView>
  </sheetViews>
  <sheetFormatPr defaultColWidth="9.140625" defaultRowHeight="12.75"/>
  <cols>
    <col min="4" max="4" width="10.57421875" style="0" customWidth="1"/>
  </cols>
  <sheetData>
    <row r="1" spans="1:4" ht="18">
      <c r="A1" s="2" t="s">
        <v>28</v>
      </c>
      <c r="B1" s="2"/>
      <c r="C1" s="2"/>
      <c r="D1" s="2"/>
    </row>
    <row r="4" spans="1:9" ht="12.75">
      <c r="A4" t="s">
        <v>0</v>
      </c>
      <c r="B4" t="s">
        <v>1</v>
      </c>
      <c r="E4">
        <v>2017</v>
      </c>
      <c r="F4">
        <v>2017</v>
      </c>
      <c r="H4">
        <v>2018</v>
      </c>
      <c r="I4">
        <v>2019</v>
      </c>
    </row>
    <row r="5" ht="12.75">
      <c r="F5" t="s">
        <v>26</v>
      </c>
    </row>
    <row r="7" spans="1:9" ht="12.75">
      <c r="A7" t="s">
        <v>3</v>
      </c>
      <c r="D7" s="1"/>
      <c r="E7">
        <v>115000</v>
      </c>
      <c r="F7">
        <v>115060</v>
      </c>
      <c r="H7">
        <v>118000</v>
      </c>
      <c r="I7">
        <v>120000</v>
      </c>
    </row>
    <row r="8" spans="1:9" ht="12.75">
      <c r="A8" t="s">
        <v>4</v>
      </c>
      <c r="D8" s="1"/>
      <c r="E8">
        <v>1000</v>
      </c>
      <c r="F8">
        <v>332</v>
      </c>
      <c r="H8">
        <v>500</v>
      </c>
      <c r="I8">
        <v>500</v>
      </c>
    </row>
    <row r="9" spans="1:9" ht="12.75">
      <c r="A9" t="s">
        <v>13</v>
      </c>
      <c r="D9" s="1"/>
      <c r="E9">
        <v>27000</v>
      </c>
      <c r="F9">
        <v>27675</v>
      </c>
      <c r="H9">
        <v>28000</v>
      </c>
      <c r="I9">
        <v>29000</v>
      </c>
    </row>
    <row r="10" spans="1:9" ht="12.75">
      <c r="A10" t="s">
        <v>21</v>
      </c>
      <c r="D10" s="1"/>
      <c r="E10">
        <v>160000</v>
      </c>
      <c r="F10">
        <v>159614</v>
      </c>
      <c r="H10">
        <v>150000</v>
      </c>
      <c r="I10">
        <v>140000</v>
      </c>
    </row>
    <row r="11" spans="1:9" ht="12.75">
      <c r="A11" t="s">
        <v>27</v>
      </c>
      <c r="D11" s="1"/>
      <c r="E11">
        <v>0</v>
      </c>
      <c r="F11">
        <v>9570</v>
      </c>
      <c r="H11">
        <v>0</v>
      </c>
      <c r="I11">
        <v>0</v>
      </c>
    </row>
    <row r="12" ht="12.75">
      <c r="D12" s="1"/>
    </row>
    <row r="13" spans="1:9" ht="12.75">
      <c r="A13" t="s">
        <v>2</v>
      </c>
      <c r="D13" s="1"/>
      <c r="E13">
        <f>SUM(E7:E11)</f>
        <v>303000</v>
      </c>
      <c r="F13">
        <f>SUM(F7:F11)</f>
        <v>312251</v>
      </c>
      <c r="H13">
        <f>SUM(H7:H11)</f>
        <v>296500</v>
      </c>
      <c r="I13">
        <f>SUM(I7:I11)</f>
        <v>289500</v>
      </c>
    </row>
    <row r="14" ht="12.75">
      <c r="D14" s="1"/>
    </row>
    <row r="15" spans="1:4" ht="12.75">
      <c r="A15" t="s">
        <v>5</v>
      </c>
      <c r="D15" s="1"/>
    </row>
    <row r="16" ht="12.75">
      <c r="D16" s="1"/>
    </row>
    <row r="17" spans="1:9" ht="12.75">
      <c r="A17" t="s">
        <v>6</v>
      </c>
      <c r="D17" s="1"/>
      <c r="E17">
        <v>79000</v>
      </c>
      <c r="F17">
        <v>51981</v>
      </c>
      <c r="H17">
        <v>80000</v>
      </c>
      <c r="I17">
        <v>80000</v>
      </c>
    </row>
    <row r="18" spans="1:9" ht="12.75">
      <c r="A18" t="s">
        <v>22</v>
      </c>
      <c r="D18" s="1"/>
      <c r="E18">
        <v>-23000</v>
      </c>
      <c r="F18">
        <v>0</v>
      </c>
      <c r="H18">
        <v>-24000</v>
      </c>
      <c r="I18">
        <v>-24000</v>
      </c>
    </row>
    <row r="19" spans="1:9" ht="12.75">
      <c r="A19" t="s">
        <v>7</v>
      </c>
      <c r="D19" s="1"/>
      <c r="E19">
        <v>8000</v>
      </c>
      <c r="F19">
        <v>8500</v>
      </c>
      <c r="H19">
        <v>8500</v>
      </c>
      <c r="I19">
        <v>9000</v>
      </c>
    </row>
    <row r="20" spans="1:9" ht="12.75">
      <c r="A20" t="s">
        <v>8</v>
      </c>
      <c r="D20" s="1"/>
      <c r="E20">
        <v>0</v>
      </c>
      <c r="F20">
        <v>0</v>
      </c>
      <c r="H20">
        <v>0</v>
      </c>
      <c r="I20">
        <v>0</v>
      </c>
    </row>
    <row r="21" spans="1:9" ht="12.75">
      <c r="A21" t="s">
        <v>17</v>
      </c>
      <c r="D21" s="1"/>
      <c r="E21">
        <v>4000</v>
      </c>
      <c r="F21">
        <v>743</v>
      </c>
      <c r="H21">
        <v>4000</v>
      </c>
      <c r="I21">
        <v>4000</v>
      </c>
    </row>
    <row r="22" spans="1:9" ht="12.75">
      <c r="A22" t="s">
        <v>19</v>
      </c>
      <c r="D22" s="1"/>
      <c r="E22">
        <v>6000</v>
      </c>
      <c r="F22">
        <v>2870</v>
      </c>
      <c r="H22">
        <v>6000</v>
      </c>
      <c r="I22">
        <v>6000</v>
      </c>
    </row>
    <row r="23" spans="1:9" ht="12.75">
      <c r="A23" t="s">
        <v>20</v>
      </c>
      <c r="D23" s="1"/>
      <c r="E23">
        <v>6000</v>
      </c>
      <c r="F23">
        <v>4134</v>
      </c>
      <c r="H23">
        <v>6000</v>
      </c>
      <c r="I23">
        <v>6000</v>
      </c>
    </row>
    <row r="24" spans="1:9" ht="12.75">
      <c r="A24" t="s">
        <v>23</v>
      </c>
      <c r="D24" s="1"/>
      <c r="E24">
        <v>6000</v>
      </c>
      <c r="F24">
        <v>1584</v>
      </c>
      <c r="H24">
        <v>6000</v>
      </c>
      <c r="I24">
        <v>6000</v>
      </c>
    </row>
    <row r="25" spans="1:9" ht="12.75">
      <c r="A25" t="s">
        <v>12</v>
      </c>
      <c r="D25" s="1"/>
      <c r="E25">
        <v>65000</v>
      </c>
      <c r="F25">
        <v>66531</v>
      </c>
      <c r="H25">
        <v>66000</v>
      </c>
      <c r="I25">
        <v>66000</v>
      </c>
    </row>
    <row r="26" spans="1:9" ht="12.75">
      <c r="A26" t="s">
        <v>24</v>
      </c>
      <c r="D26" s="1"/>
      <c r="E26">
        <v>10000</v>
      </c>
      <c r="F26">
        <v>11943</v>
      </c>
      <c r="H26">
        <v>10000</v>
      </c>
      <c r="I26">
        <v>10000</v>
      </c>
    </row>
    <row r="27" spans="1:9" ht="12.75">
      <c r="A27" t="s">
        <v>25</v>
      </c>
      <c r="D27" s="1"/>
      <c r="E27">
        <v>25000</v>
      </c>
      <c r="F27">
        <v>20232</v>
      </c>
      <c r="H27">
        <v>25000</v>
      </c>
      <c r="I27">
        <v>25000</v>
      </c>
    </row>
    <row r="28" spans="1:9" ht="12.75">
      <c r="A28" t="s">
        <v>11</v>
      </c>
      <c r="D28" s="1"/>
      <c r="E28">
        <v>3000</v>
      </c>
      <c r="F28">
        <v>533</v>
      </c>
      <c r="H28">
        <v>3000</v>
      </c>
      <c r="I28">
        <v>3000</v>
      </c>
    </row>
    <row r="29" spans="1:9" ht="12.75">
      <c r="A29" t="s">
        <v>18</v>
      </c>
      <c r="D29" s="1"/>
      <c r="E29">
        <v>27000</v>
      </c>
      <c r="F29">
        <v>27751</v>
      </c>
      <c r="H29">
        <v>37000</v>
      </c>
      <c r="I29">
        <v>37000</v>
      </c>
    </row>
    <row r="30" spans="1:9" ht="12.75">
      <c r="A30" t="s">
        <v>16</v>
      </c>
      <c r="D30" s="1"/>
      <c r="E30">
        <v>20000</v>
      </c>
      <c r="F30">
        <v>9600</v>
      </c>
      <c r="H30">
        <v>20000</v>
      </c>
      <c r="I30">
        <v>20000</v>
      </c>
    </row>
    <row r="31" spans="1:9" ht="12.75">
      <c r="A31" t="s">
        <v>15</v>
      </c>
      <c r="D31" s="1"/>
      <c r="E31">
        <v>40000</v>
      </c>
      <c r="F31">
        <v>0</v>
      </c>
      <c r="H31">
        <v>40000</v>
      </c>
      <c r="I31">
        <v>35000</v>
      </c>
    </row>
    <row r="32" spans="1:9" ht="12.75">
      <c r="A32" t="s">
        <v>14</v>
      </c>
      <c r="D32" s="1"/>
      <c r="E32">
        <v>10000</v>
      </c>
      <c r="F32">
        <v>0</v>
      </c>
      <c r="H32">
        <v>9000</v>
      </c>
      <c r="I32">
        <v>6500</v>
      </c>
    </row>
    <row r="33" ht="12.75">
      <c r="D33" s="1"/>
    </row>
    <row r="34" spans="1:9" ht="12.75">
      <c r="A34" t="s">
        <v>10</v>
      </c>
      <c r="D34" s="1"/>
      <c r="E34">
        <f>SUM(E17:E32)</f>
        <v>286000</v>
      </c>
      <c r="F34">
        <f>SUM(F17:F32)</f>
        <v>206402</v>
      </c>
      <c r="H34">
        <f>SUM(H17:H32)</f>
        <v>296500</v>
      </c>
      <c r="I34">
        <f>SUM(I17:I32)</f>
        <v>289500</v>
      </c>
    </row>
    <row r="35" ht="12.75">
      <c r="D35" s="1"/>
    </row>
    <row r="36" spans="1:9" ht="12.75">
      <c r="A36" t="s">
        <v>9</v>
      </c>
      <c r="D36" s="1"/>
      <c r="E36">
        <f>SUM(E13-E34)</f>
        <v>17000</v>
      </c>
      <c r="F36">
        <f>SUM(F13-F34)</f>
        <v>105849</v>
      </c>
      <c r="H36">
        <f>SUM(H13-H34)</f>
        <v>0</v>
      </c>
      <c r="I36">
        <f>SUM(I13-I34)</f>
        <v>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Chr. Jensen</dc:creator>
  <cp:keywords/>
  <dc:description/>
  <cp:lastModifiedBy>Windows User</cp:lastModifiedBy>
  <cp:lastPrinted>2018-03-05T15:17:34Z</cp:lastPrinted>
  <dcterms:created xsi:type="dcterms:W3CDTF">2007-04-25T15:30:42Z</dcterms:created>
  <dcterms:modified xsi:type="dcterms:W3CDTF">2018-03-14T12:03:05Z</dcterms:modified>
  <cp:category/>
  <cp:version/>
  <cp:contentType/>
  <cp:contentStatus/>
</cp:coreProperties>
</file>