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<sst xmlns="http://schemas.openxmlformats.org/spreadsheetml/2006/main" count="27" uniqueCount="27">
  <si>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Driftsindtægter i alt (ex moms)</t>
  </si>
  <si>
    <t>Renteindtægter</t>
  </si>
  <si>
    <t>Udgifter (Drift)</t>
  </si>
  <si>
    <t>El-forsyning</t>
  </si>
  <si>
    <t>Revision</t>
  </si>
  <si>
    <t>Afskrivning på anlæg</t>
  </si>
  <si>
    <t>Resultat</t>
  </si>
  <si>
    <t>Udgifter i alt (ex.moms)</t>
  </si>
  <si>
    <t>Repræsentation m.v.</t>
  </si>
  <si>
    <t>Bestyrelse</t>
  </si>
  <si>
    <t>Royality Stofa</t>
  </si>
  <si>
    <t>Diverse</t>
  </si>
  <si>
    <t>Investeringer</t>
  </si>
  <si>
    <t>Vedligeholdelse af anlæg mv</t>
  </si>
  <si>
    <t>Administration/kontorartikler</t>
  </si>
  <si>
    <t>FDA-kontingent/forsikring</t>
  </si>
  <si>
    <t>Kontingent opkrævet af Stofa</t>
  </si>
  <si>
    <t>Møder, kørsel mv</t>
  </si>
  <si>
    <t>Porto, annoncer, medlemsblad</t>
  </si>
  <si>
    <t>Diverse (Copydan-regulering)</t>
  </si>
  <si>
    <t>sum(</t>
  </si>
  <si>
    <t>s</t>
  </si>
  <si>
    <t>Indtægter masteleje</t>
  </si>
  <si>
    <t>Kontingent Bredbånd Onlly</t>
  </si>
  <si>
    <t>INDTÆGTER</t>
  </si>
  <si>
    <t>Hjemmeside og IT-udgifter</t>
  </si>
  <si>
    <t>Driftsbudget for 2024 og 2025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</si>
</sst>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42" zoomScaleNormal="142" zoomScalePageLayoutView="0" workbookViewId="0" topLeftCell="A1">
      <selection activeCell="Q8" sqref="Q8"/>
    </sheetView>
  </sheetViews>
  <sheetFormatPr defaultColWidth="9.140625" defaultRowHeight="12.75"/>
  <cols>
    <col min="4" max="4" width="10.57421875" style="0" customWidth="1"/>
    <col min="5" max="6" width="0" style="0" hidden="1" customWidth="1"/>
  </cols>
  <sheetData>
    <row r="1" spans="1:4" ht="18">
      <c r="A1" s="2" t="s">
        <v>26</v>
      </c>
      <c r="B1" s="2"/>
      <c r="C1" s="2"/>
      <c r="D1" s="2"/>
    </row>
    <row r="3" spans="1:10" ht="12.75">
      <c r="A3" t="s">
        <v>24</v>
      </c>
      <c r="H3">
        <v>2024</v>
      </c>
      <c r="J3">
        <v>2025</v>
      </c>
    </row>
    <row r="5" spans="1:10" ht="12.75">
      <c r="A5" t="s">
        <v>22</v>
      </c>
      <c r="H5">
        <v>160000</v>
      </c>
      <c r="J5">
        <v>165000</v>
      </c>
    </row>
    <row r="6" spans="1:10" ht="12.75">
      <c r="A6" t="s">
        <v>1</v>
      </c>
      <c r="D6" s="1"/>
      <c r="E6">
        <v>300</v>
      </c>
      <c r="F6">
        <v>300</v>
      </c>
      <c r="H6">
        <v>15000</v>
      </c>
      <c r="J6">
        <v>15000</v>
      </c>
    </row>
    <row r="7" spans="1:10" ht="12.75">
      <c r="A7" t="s">
        <v>10</v>
      </c>
      <c r="D7" s="1"/>
      <c r="E7">
        <v>30000</v>
      </c>
      <c r="F7">
        <v>31000</v>
      </c>
      <c r="H7">
        <v>64000</v>
      </c>
      <c r="J7">
        <v>64000</v>
      </c>
    </row>
    <row r="8" spans="1:10" ht="12.75">
      <c r="A8" t="s">
        <v>16</v>
      </c>
      <c r="D8" s="1"/>
      <c r="E8">
        <v>90000</v>
      </c>
      <c r="F8">
        <v>90000</v>
      </c>
      <c r="H8">
        <v>20000</v>
      </c>
      <c r="J8">
        <v>20000</v>
      </c>
    </row>
    <row r="9" spans="1:10" ht="12.75">
      <c r="A9" t="s">
        <v>23</v>
      </c>
      <c r="D9" s="1"/>
      <c r="H9">
        <v>62000</v>
      </c>
      <c r="J9">
        <v>65000</v>
      </c>
    </row>
    <row r="10" spans="1:10" ht="12.75">
      <c r="A10" t="s">
        <v>19</v>
      </c>
      <c r="D10" s="1"/>
      <c r="E10">
        <v>0</v>
      </c>
      <c r="H10">
        <v>0</v>
      </c>
      <c r="J10">
        <v>0</v>
      </c>
    </row>
    <row r="11" ht="12.75">
      <c r="D11" s="1"/>
    </row>
    <row r="12" spans="1:10" ht="12.75">
      <c r="A12" t="s">
        <v>0</v>
      </c>
      <c r="D12" s="1"/>
      <c r="E12">
        <f>SUM(E6:E10)</f>
        <v>120300</v>
      </c>
      <c r="F12">
        <f>SUM(E6:E10)</f>
        <v>120300</v>
      </c>
      <c r="H12">
        <f>SUM(H5:H10)</f>
        <v>321000</v>
      </c>
      <c r="J12">
        <f>SUM(J5:J10)</f>
        <v>329000</v>
      </c>
    </row>
    <row r="13" ht="12.75">
      <c r="D13" s="1"/>
    </row>
    <row r="14" spans="1:4" ht="12.75">
      <c r="A14" t="s">
        <v>2</v>
      </c>
      <c r="D14" s="1"/>
    </row>
    <row r="15" ht="12.75">
      <c r="D15" s="1"/>
    </row>
    <row r="16" spans="1:10" ht="12.75">
      <c r="A16" t="s">
        <v>3</v>
      </c>
      <c r="D16" s="1"/>
      <c r="E16">
        <v>82000</v>
      </c>
      <c r="F16">
        <v>82000</v>
      </c>
      <c r="H16">
        <v>130000</v>
      </c>
      <c r="J16">
        <v>130000</v>
      </c>
    </row>
    <row r="17" spans="1:10" ht="12.75">
      <c r="A17" t="s">
        <v>4</v>
      </c>
      <c r="D17" s="1"/>
      <c r="E17">
        <v>9000</v>
      </c>
      <c r="F17">
        <v>9000</v>
      </c>
      <c r="H17">
        <v>12000</v>
      </c>
      <c r="J17">
        <v>12000</v>
      </c>
    </row>
    <row r="18" spans="1:10" ht="12.75">
      <c r="A18" t="s">
        <v>5</v>
      </c>
      <c r="D18" s="1"/>
      <c r="E18">
        <v>0</v>
      </c>
      <c r="F18">
        <v>0</v>
      </c>
      <c r="H18">
        <v>0</v>
      </c>
      <c r="J18">
        <v>0</v>
      </c>
    </row>
    <row r="19" spans="1:10" ht="12.75">
      <c r="A19" t="s">
        <v>14</v>
      </c>
      <c r="D19" s="1"/>
      <c r="E19">
        <v>3000</v>
      </c>
      <c r="F19">
        <v>3000</v>
      </c>
      <c r="H19">
        <v>2000</v>
      </c>
      <c r="J19">
        <v>2500</v>
      </c>
    </row>
    <row r="20" spans="1:10" ht="12.75">
      <c r="A20" t="s">
        <v>25</v>
      </c>
      <c r="D20" s="1"/>
      <c r="E20">
        <v>4000</v>
      </c>
      <c r="F20">
        <v>3000</v>
      </c>
      <c r="H20">
        <v>5000</v>
      </c>
      <c r="J20">
        <v>5000</v>
      </c>
    </row>
    <row r="21" spans="1:10" ht="12.75">
      <c r="A21" t="s">
        <v>9</v>
      </c>
      <c r="D21" s="1"/>
      <c r="E21">
        <v>66000</v>
      </c>
      <c r="F21">
        <v>66000</v>
      </c>
      <c r="H21">
        <v>66000</v>
      </c>
      <c r="J21">
        <v>66000</v>
      </c>
    </row>
    <row r="22" spans="1:10" ht="12.75">
      <c r="A22" t="s">
        <v>17</v>
      </c>
      <c r="D22" s="1"/>
      <c r="E22">
        <v>10000</v>
      </c>
      <c r="F22">
        <v>10000</v>
      </c>
      <c r="H22">
        <v>12000</v>
      </c>
      <c r="J22">
        <v>12000</v>
      </c>
    </row>
    <row r="23" spans="1:10" ht="12.75">
      <c r="A23" t="s">
        <v>18</v>
      </c>
      <c r="D23" s="1"/>
      <c r="E23">
        <v>25000</v>
      </c>
      <c r="F23">
        <v>25000</v>
      </c>
      <c r="H23">
        <v>15000</v>
      </c>
      <c r="J23">
        <v>15000</v>
      </c>
    </row>
    <row r="24" spans="1:10" ht="12.75">
      <c r="A24" t="s">
        <v>8</v>
      </c>
      <c r="D24" s="1"/>
      <c r="E24">
        <v>2000</v>
      </c>
      <c r="F24">
        <v>2000</v>
      </c>
      <c r="H24">
        <v>2000</v>
      </c>
      <c r="J24">
        <v>2000</v>
      </c>
    </row>
    <row r="25" spans="1:10" ht="12.75">
      <c r="A25" t="s">
        <v>15</v>
      </c>
      <c r="D25" s="1"/>
      <c r="E25">
        <v>40000</v>
      </c>
      <c r="F25">
        <v>40000</v>
      </c>
      <c r="H25">
        <v>29000</v>
      </c>
      <c r="J25">
        <v>29000</v>
      </c>
    </row>
    <row r="26" spans="1:10" ht="12.75">
      <c r="A26" t="s">
        <v>13</v>
      </c>
      <c r="D26" s="1"/>
      <c r="E26">
        <v>15000</v>
      </c>
      <c r="F26">
        <v>15000</v>
      </c>
      <c r="H26">
        <v>10000</v>
      </c>
      <c r="J26">
        <v>10000</v>
      </c>
    </row>
    <row r="27" spans="1:10" ht="12.75">
      <c r="A27" t="s">
        <v>12</v>
      </c>
      <c r="D27" s="1"/>
      <c r="E27">
        <v>10000</v>
      </c>
      <c r="F27">
        <v>10000</v>
      </c>
      <c r="H27">
        <v>10000</v>
      </c>
      <c r="J27">
        <v>10000</v>
      </c>
    </row>
    <row r="28" spans="1:10" ht="12.75">
      <c r="A28" t="s">
        <v>11</v>
      </c>
      <c r="D28" s="1"/>
      <c r="E28">
        <v>6500</v>
      </c>
      <c r="F28">
        <v>5000</v>
      </c>
      <c r="H28">
        <v>5000</v>
      </c>
      <c r="J28">
        <v>5000</v>
      </c>
    </row>
    <row r="29" ht="12.75">
      <c r="D29" s="1"/>
    </row>
    <row r="30" spans="1:10" ht="12.75">
      <c r="A30" t="s">
        <v>7</v>
      </c>
      <c r="D30" s="1"/>
      <c r="E30" t="s">
        <v>20</v>
      </c>
      <c r="F30" t="s">
        <v>21</v>
      </c>
      <c r="H30">
        <f>SUM(H16:H28)</f>
        <v>298000</v>
      </c>
      <c r="J30">
        <f>SUM(J16:J28)</f>
        <v>298500</v>
      </c>
    </row>
    <row r="31" ht="12.75">
      <c r="D31" s="1"/>
    </row>
    <row r="32" spans="1:10" ht="12.75">
      <c r="A32" t="s">
        <v>6</v>
      </c>
      <c r="D32" s="1"/>
      <c r="H32">
        <f>SUM(H12-H30)</f>
        <v>23000</v>
      </c>
      <c r="J32">
        <f>SUM(J12-J30)</f>
        <v>30500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Chr. Jensen</dc:creator>
  <cp:keywords/>
  <dc:description/>
  <cp:lastModifiedBy>Windows User</cp:lastModifiedBy>
  <cp:lastPrinted>2024-01-22T15:01:51Z</cp:lastPrinted>
  <dcterms:created xsi:type="dcterms:W3CDTF">2007-04-25T15:30:42Z</dcterms:created>
  <dcterms:modified xsi:type="dcterms:W3CDTF">2024-04-09T14:31:40Z</dcterms:modified>
  <cp:category/>
  <cp:version/>
  <cp:contentType/>
  <cp:contentStatus/>
</cp:coreProperties>
</file>